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G23" i="1" l="1"/>
  <c r="H23" i="1" s="1"/>
  <c r="E23" i="1"/>
  <c r="G22" i="1"/>
  <c r="E22" i="1"/>
  <c r="H22" i="1" s="1"/>
  <c r="G21" i="1"/>
  <c r="E21" i="1"/>
  <c r="H21" i="1" s="1"/>
  <c r="H20" i="1"/>
  <c r="G20" i="1"/>
  <c r="E20" i="1"/>
  <c r="G19" i="1"/>
  <c r="H19" i="1" s="1"/>
  <c r="E19" i="1"/>
  <c r="G18" i="1"/>
  <c r="E18" i="1"/>
  <c r="H18" i="1" s="1"/>
  <c r="G17" i="1"/>
  <c r="E17" i="1"/>
  <c r="H17" i="1" s="1"/>
  <c r="H16" i="1"/>
  <c r="G16" i="1"/>
  <c r="E16" i="1"/>
  <c r="G15" i="1"/>
  <c r="H15" i="1" s="1"/>
  <c r="E15" i="1"/>
  <c r="G14" i="1"/>
  <c r="E14" i="1"/>
  <c r="H14" i="1" s="1"/>
  <c r="G13" i="1"/>
  <c r="E13" i="1"/>
  <c r="H13" i="1" s="1"/>
  <c r="H12" i="1"/>
  <c r="G12" i="1"/>
  <c r="E12" i="1"/>
  <c r="G11" i="1"/>
  <c r="H11" i="1" s="1"/>
  <c r="E11" i="1"/>
</calcChain>
</file>

<file path=xl/sharedStrings.xml><?xml version="1.0" encoding="utf-8"?>
<sst xmlns="http://schemas.openxmlformats.org/spreadsheetml/2006/main" count="80" uniqueCount="56">
  <si>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</si>
  <si>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</si>
  <si>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</si>
  <si>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</si>
  <si>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</si>
  <si>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</si>
  <si>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</si>
  <si>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</si>
  <si>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</si>
  <si>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</si>
  <si>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</si>
  <si>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</si>
  <si>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</si>
  <si>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</si>
  <si>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</si>
  <si>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</si>
  <si>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</si>
  <si>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</si>
  <si>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</si>
  <si>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</si>
  <si>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</si>
  <si>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</si>
  <si>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</si>
  <si>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ÖN DEĞERLENDİRME VE NİHAİ DEĞERLENDİRME JÜRİSİ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</si>
  <si>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</si>
  <si>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</si>
  <si>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</si>
  <si>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</si>
  <si>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</si>
  <si>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</si>
  <si>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</si>
  <si>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</si>
  <si>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 xml:space="preserve"> 31.12.2019 tarihli </t>
  </si>
  <si>
    <t xml:space="preserve">GİRİŞ SINAVINA KATILAMAZ </t>
  </si>
  <si>
    <t>UMUT SOLMAZ</t>
  </si>
  <si>
    <t>MELİS ERDENER</t>
  </si>
  <si>
    <t>MUHAMMET KİREMİTÇİ</t>
  </si>
  <si>
    <t>MERYEM GÜL</t>
  </si>
  <si>
    <t>ABDURRAHMAN FERHAT ÖZTÜRK</t>
  </si>
  <si>
    <t>YEŞİM ÖĞÜTÇÜ</t>
  </si>
  <si>
    <t>BAHADIR DİNÇ</t>
  </si>
  <si>
    <t>FURKAN ULUSAL</t>
  </si>
  <si>
    <t>SAFTER BOZARSLAN</t>
  </si>
  <si>
    <t>KAĞAN MERT DEMİREL</t>
  </si>
  <si>
    <t>KADRİ KINIK</t>
  </si>
  <si>
    <t>ABDURRAHMAN TEMEL</t>
  </si>
  <si>
    <t>MEHMET AYKUL</t>
  </si>
  <si>
    <t>EVET</t>
  </si>
  <si>
    <t xml:space="preserve"> 30995 (2019-05/03)Nolu İlan</t>
  </si>
  <si>
    <t>ns Mezunu olmak</t>
  </si>
  <si>
    <t>Sosyal Hizmetler Lisans ve Sosyal Hizmetler Alanında Tezli Yüksek Lisans Mezunu olmak.</t>
  </si>
  <si>
    <t>GİRİŞ SINAV SAATİ : 11.00                                   GİRİŞ SINAV TARİHİ : 21.01.2020                      GİRİŞ SINAVI YERİ : Çankırı Karatekin Üniversitesi Sağlık Bilimleri Fakültesi         (Eski Devlet Hastanesi Yanı) 18200 ÇANKIRI</t>
  </si>
  <si>
    <t>Yaşlı Bakımı</t>
  </si>
  <si>
    <t>Eldivan Sağlık Hizmetleri MYO.</t>
  </si>
  <si>
    <t>Sağlık Bakım Hizmetleri</t>
  </si>
  <si>
    <t>Öğretim Görevlisi (Ders Verecek)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</si>
</sst>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4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sz val="10"/>
      <name val="Arial"/>
      <family val="2"/>
      <charset val="162"/>
    </font>
    <font>
      <b/>
      <sz val="10"/>
      <color rgb="FFFF0000"/>
      <name val="Arial Narrow"/>
      <family val="2"/>
      <charset val="162"/>
    </font>
    <font>
      <sz val="9"/>
      <name val="Arial Tur"/>
      <charset val="162"/>
    </font>
    <font>
      <b/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1" xfId="0" applyFont="1" applyBorder="1" applyAlignment="1">
      <alignment horizontal="center"/>
    </xf>
    <xf numFmtId="0" fontId="4" fillId="0" borderId="18" xfId="0" applyFont="1" applyBorder="1"/>
    <xf numFmtId="0" fontId="4" fillId="0" borderId="13" xfId="0" applyFont="1" applyBorder="1" applyAlignment="1">
      <alignment horizontal="center"/>
    </xf>
    <xf numFmtId="0" fontId="4" fillId="0" borderId="19" xfId="0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165" fontId="10" fillId="5" borderId="12" xfId="0" applyNumberFormat="1" applyFont="1" applyFill="1" applyBorder="1" applyAlignment="1">
      <alignment horizontal="center" vertical="center" wrapText="1"/>
    </xf>
    <xf numFmtId="166" fontId="10" fillId="5" borderId="12" xfId="0" applyNumberFormat="1" applyFont="1" applyFill="1" applyBorder="1" applyAlignment="1">
      <alignment horizontal="center" vertical="center" wrapText="1"/>
    </xf>
    <xf numFmtId="164" fontId="10" fillId="5" borderId="12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66" fontId="10" fillId="5" borderId="4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abSelected="1" workbookViewId="0">
      <selection activeCell="J8" sqref="J8:J10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60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3"/>
      <c r="N2" s="3"/>
      <c r="O2" s="3"/>
    </row>
    <row r="3" spans="2:15" x14ac:dyDescent="0.3">
      <c r="B3" s="63" t="s">
        <v>29</v>
      </c>
      <c r="C3" s="64"/>
      <c r="D3" s="65" t="s">
        <v>32</v>
      </c>
      <c r="E3" s="66"/>
      <c r="F3" s="67"/>
      <c r="G3" s="63" t="s">
        <v>25</v>
      </c>
      <c r="H3" s="64"/>
      <c r="I3" s="68" t="s">
        <v>52</v>
      </c>
      <c r="J3" s="68"/>
      <c r="K3" s="68"/>
      <c r="L3" s="64"/>
      <c r="M3" s="3"/>
      <c r="N3" s="3"/>
      <c r="O3" s="3"/>
    </row>
    <row r="4" spans="2:15" x14ac:dyDescent="0.3">
      <c r="B4" s="35" t="s">
        <v>30</v>
      </c>
      <c r="C4" s="36"/>
      <c r="D4" s="37" t="s">
        <v>48</v>
      </c>
      <c r="E4" s="38"/>
      <c r="F4" s="39"/>
      <c r="G4" s="40" t="s">
        <v>26</v>
      </c>
      <c r="H4" s="41"/>
      <c r="I4" s="42" t="s">
        <v>55</v>
      </c>
      <c r="J4" s="42"/>
      <c r="K4" s="42"/>
      <c r="L4" s="41"/>
      <c r="M4" s="3"/>
      <c r="N4" s="3"/>
      <c r="O4" s="3"/>
    </row>
    <row r="5" spans="2:15" x14ac:dyDescent="0.3">
      <c r="B5" s="35" t="s">
        <v>21</v>
      </c>
      <c r="C5" s="36"/>
      <c r="D5" s="48" t="s">
        <v>53</v>
      </c>
      <c r="E5" s="49"/>
      <c r="F5" s="50"/>
      <c r="G5" s="40" t="s">
        <v>27</v>
      </c>
      <c r="H5" s="41"/>
      <c r="I5" s="42">
        <v>5</v>
      </c>
      <c r="J5" s="42"/>
      <c r="K5" s="42"/>
      <c r="L5" s="41"/>
      <c r="M5" s="3"/>
      <c r="N5" s="3"/>
      <c r="O5" s="3"/>
    </row>
    <row r="6" spans="2:15" ht="17.25" thickBot="1" x14ac:dyDescent="0.35">
      <c r="B6" s="35" t="s">
        <v>22</v>
      </c>
      <c r="C6" s="36"/>
      <c r="D6" s="51" t="s">
        <v>54</v>
      </c>
      <c r="E6" s="52"/>
      <c r="F6" s="53"/>
      <c r="G6" s="54" t="s">
        <v>28</v>
      </c>
      <c r="H6" s="55"/>
      <c r="I6" s="42">
        <v>1</v>
      </c>
      <c r="J6" s="42"/>
      <c r="K6" s="42"/>
      <c r="L6" s="41"/>
      <c r="M6" s="3"/>
      <c r="N6" s="3"/>
      <c r="O6" s="3"/>
    </row>
    <row r="7" spans="2:15" ht="18.75" customHeight="1" thickBot="1" x14ac:dyDescent="0.35">
      <c r="B7" s="46" t="s">
        <v>49</v>
      </c>
      <c r="C7" s="47"/>
      <c r="D7" s="43" t="s">
        <v>50</v>
      </c>
      <c r="E7" s="44"/>
      <c r="F7" s="44"/>
      <c r="G7" s="44"/>
      <c r="H7" s="44"/>
      <c r="I7" s="44"/>
      <c r="J7" s="44"/>
      <c r="K7" s="44"/>
      <c r="L7" s="45"/>
      <c r="M7" s="3"/>
      <c r="N7" s="3"/>
      <c r="O7" s="3"/>
    </row>
    <row r="8" spans="2:15" ht="21.75" customHeight="1" thickBot="1" x14ac:dyDescent="0.35">
      <c r="B8" s="81" t="s">
        <v>0</v>
      </c>
      <c r="C8" s="84" t="s">
        <v>1</v>
      </c>
      <c r="D8" s="87" t="s">
        <v>20</v>
      </c>
      <c r="E8" s="88"/>
      <c r="F8" s="88"/>
      <c r="G8" s="89"/>
      <c r="H8" s="90" t="s">
        <v>14</v>
      </c>
      <c r="I8" s="90" t="s">
        <v>17</v>
      </c>
      <c r="J8" s="69" t="s">
        <v>2</v>
      </c>
      <c r="K8" s="72" t="s">
        <v>16</v>
      </c>
      <c r="L8" s="73"/>
      <c r="M8" s="4"/>
    </row>
    <row r="9" spans="2:15" ht="30.75" customHeight="1" thickBot="1" x14ac:dyDescent="0.35">
      <c r="B9" s="82"/>
      <c r="C9" s="85"/>
      <c r="D9" s="78" t="s">
        <v>3</v>
      </c>
      <c r="E9" s="79"/>
      <c r="F9" s="80" t="s">
        <v>4</v>
      </c>
      <c r="G9" s="79"/>
      <c r="H9" s="91"/>
      <c r="I9" s="91"/>
      <c r="J9" s="70"/>
      <c r="K9" s="74"/>
      <c r="L9" s="75"/>
      <c r="M9" s="4"/>
    </row>
    <row r="10" spans="2:15" ht="33.75" customHeight="1" thickBot="1" x14ac:dyDescent="0.35">
      <c r="B10" s="83"/>
      <c r="C10" s="86"/>
      <c r="D10" s="19" t="s">
        <v>15</v>
      </c>
      <c r="E10" s="20" t="s">
        <v>5</v>
      </c>
      <c r="F10" s="21" t="s">
        <v>24</v>
      </c>
      <c r="G10" s="20" t="s">
        <v>6</v>
      </c>
      <c r="H10" s="92"/>
      <c r="I10" s="92"/>
      <c r="J10" s="71"/>
      <c r="K10" s="76"/>
      <c r="L10" s="77"/>
      <c r="M10" s="4"/>
    </row>
    <row r="11" spans="2:15" ht="27.95" customHeight="1" x14ac:dyDescent="0.3">
      <c r="B11" s="17">
        <v>1</v>
      </c>
      <c r="C11" s="25" t="s">
        <v>34</v>
      </c>
      <c r="D11" s="26">
        <v>82.28</v>
      </c>
      <c r="E11" s="27">
        <f t="shared" ref="E11:E23" si="0">D11*70/100</f>
        <v>57.596000000000004</v>
      </c>
      <c r="F11" s="28">
        <v>88.1</v>
      </c>
      <c r="G11" s="28">
        <f t="shared" ref="G11:G23" si="1">F11*30/100</f>
        <v>26.43</v>
      </c>
      <c r="H11" s="27">
        <f t="shared" ref="H11:H23" si="2">E11+G11</f>
        <v>84.02600000000001</v>
      </c>
      <c r="I11" s="22" t="s">
        <v>47</v>
      </c>
      <c r="J11" s="23" t="s">
        <v>7</v>
      </c>
      <c r="K11" s="93" t="s">
        <v>51</v>
      </c>
      <c r="L11" s="94"/>
      <c r="M11" s="4"/>
    </row>
    <row r="12" spans="2:15" ht="27.95" customHeight="1" x14ac:dyDescent="0.3">
      <c r="B12" s="18">
        <v>2</v>
      </c>
      <c r="C12" s="25" t="s">
        <v>35</v>
      </c>
      <c r="D12" s="26">
        <v>80.13</v>
      </c>
      <c r="E12" s="32">
        <f t="shared" si="0"/>
        <v>56.090999999999994</v>
      </c>
      <c r="F12" s="28">
        <v>91.36</v>
      </c>
      <c r="G12" s="28">
        <f t="shared" si="1"/>
        <v>27.408000000000001</v>
      </c>
      <c r="H12" s="27">
        <f t="shared" si="2"/>
        <v>83.498999999999995</v>
      </c>
      <c r="I12" s="22" t="s">
        <v>47</v>
      </c>
      <c r="J12" s="24" t="s">
        <v>7</v>
      </c>
      <c r="K12" s="95"/>
      <c r="L12" s="96"/>
      <c r="M12" s="4"/>
    </row>
    <row r="13" spans="2:15" ht="27.95" customHeight="1" x14ac:dyDescent="0.3">
      <c r="B13" s="18">
        <v>3</v>
      </c>
      <c r="C13" s="25" t="s">
        <v>36</v>
      </c>
      <c r="D13" s="26">
        <v>84.25</v>
      </c>
      <c r="E13" s="27">
        <f t="shared" si="0"/>
        <v>58.975000000000001</v>
      </c>
      <c r="F13" s="28">
        <v>80.63</v>
      </c>
      <c r="G13" s="28">
        <f t="shared" si="1"/>
        <v>24.188999999999997</v>
      </c>
      <c r="H13" s="27">
        <f t="shared" si="2"/>
        <v>83.164000000000001</v>
      </c>
      <c r="I13" s="22" t="s">
        <v>47</v>
      </c>
      <c r="J13" s="24" t="s">
        <v>7</v>
      </c>
      <c r="K13" s="95"/>
      <c r="L13" s="96"/>
      <c r="M13" s="4"/>
    </row>
    <row r="14" spans="2:15" ht="27.95" customHeight="1" x14ac:dyDescent="0.3">
      <c r="B14" s="18">
        <v>4</v>
      </c>
      <c r="C14" s="25" t="s">
        <v>37</v>
      </c>
      <c r="D14" s="26">
        <v>78.27</v>
      </c>
      <c r="E14" s="27">
        <f t="shared" si="0"/>
        <v>54.788999999999994</v>
      </c>
      <c r="F14" s="28">
        <v>85.76</v>
      </c>
      <c r="G14" s="28">
        <f t="shared" si="1"/>
        <v>25.728000000000002</v>
      </c>
      <c r="H14" s="27">
        <f t="shared" si="2"/>
        <v>80.516999999999996</v>
      </c>
      <c r="I14" s="22" t="s">
        <v>47</v>
      </c>
      <c r="J14" s="24" t="s">
        <v>7</v>
      </c>
      <c r="K14" s="95"/>
      <c r="L14" s="96"/>
      <c r="M14" s="4"/>
    </row>
    <row r="15" spans="2:15" ht="27.95" customHeight="1" x14ac:dyDescent="0.3">
      <c r="B15" s="18">
        <v>5</v>
      </c>
      <c r="C15" s="25" t="s">
        <v>38</v>
      </c>
      <c r="D15" s="26">
        <v>81.99</v>
      </c>
      <c r="E15" s="27">
        <f t="shared" si="0"/>
        <v>57.392999999999994</v>
      </c>
      <c r="F15" s="28">
        <v>75.73</v>
      </c>
      <c r="G15" s="28">
        <f t="shared" si="1"/>
        <v>22.719000000000001</v>
      </c>
      <c r="H15" s="27">
        <f t="shared" si="2"/>
        <v>80.111999999999995</v>
      </c>
      <c r="I15" s="22" t="s">
        <v>47</v>
      </c>
      <c r="J15" s="24" t="s">
        <v>7</v>
      </c>
      <c r="K15" s="95"/>
      <c r="L15" s="96"/>
      <c r="M15" s="4"/>
    </row>
    <row r="16" spans="2:15" ht="27.95" customHeight="1" x14ac:dyDescent="0.3">
      <c r="B16" s="18">
        <v>6</v>
      </c>
      <c r="C16" s="25" t="s">
        <v>39</v>
      </c>
      <c r="D16" s="26">
        <v>77.06</v>
      </c>
      <c r="E16" s="27">
        <f t="shared" si="0"/>
        <v>53.942</v>
      </c>
      <c r="F16" s="28">
        <v>84.36</v>
      </c>
      <c r="G16" s="28">
        <f>F16*30/100</f>
        <v>25.308000000000003</v>
      </c>
      <c r="H16" s="27">
        <f>E16+G16</f>
        <v>79.25</v>
      </c>
      <c r="I16" s="22" t="s">
        <v>47</v>
      </c>
      <c r="J16" s="24" t="s">
        <v>7</v>
      </c>
      <c r="K16" s="95"/>
      <c r="L16" s="96"/>
      <c r="M16" s="4"/>
    </row>
    <row r="17" spans="1:13" ht="27.95" customHeight="1" x14ac:dyDescent="0.3">
      <c r="B17" s="18">
        <v>7</v>
      </c>
      <c r="C17" s="25" t="s">
        <v>40</v>
      </c>
      <c r="D17" s="26">
        <v>75.75</v>
      </c>
      <c r="E17" s="27">
        <f t="shared" si="0"/>
        <v>53.024999999999999</v>
      </c>
      <c r="F17" s="28">
        <v>87.4</v>
      </c>
      <c r="G17" s="28">
        <f t="shared" si="1"/>
        <v>26.22</v>
      </c>
      <c r="H17" s="27">
        <f t="shared" si="2"/>
        <v>79.245000000000005</v>
      </c>
      <c r="I17" s="22" t="s">
        <v>47</v>
      </c>
      <c r="J17" s="24" t="s">
        <v>7</v>
      </c>
      <c r="K17" s="95"/>
      <c r="L17" s="96"/>
      <c r="M17" s="4"/>
    </row>
    <row r="18" spans="1:13" ht="27.95" customHeight="1" x14ac:dyDescent="0.3">
      <c r="B18" s="18">
        <v>8</v>
      </c>
      <c r="C18" s="25" t="s">
        <v>41</v>
      </c>
      <c r="D18" s="26">
        <v>77.540000000000006</v>
      </c>
      <c r="E18" s="27">
        <f t="shared" si="0"/>
        <v>54.277999999999999</v>
      </c>
      <c r="F18" s="28">
        <v>83.2</v>
      </c>
      <c r="G18" s="28">
        <f t="shared" si="1"/>
        <v>24.96</v>
      </c>
      <c r="H18" s="27">
        <f t="shared" si="2"/>
        <v>79.238</v>
      </c>
      <c r="I18" s="22" t="s">
        <v>47</v>
      </c>
      <c r="J18" s="24" t="s">
        <v>7</v>
      </c>
      <c r="K18" s="95"/>
      <c r="L18" s="96"/>
      <c r="M18" s="4"/>
    </row>
    <row r="19" spans="1:13" ht="27.95" customHeight="1" x14ac:dyDescent="0.3">
      <c r="B19" s="18">
        <v>9</v>
      </c>
      <c r="C19" s="25" t="s">
        <v>42</v>
      </c>
      <c r="D19" s="26">
        <v>78.180000000000007</v>
      </c>
      <c r="E19" s="27">
        <f t="shared" si="0"/>
        <v>54.726000000000006</v>
      </c>
      <c r="F19" s="28">
        <v>81.33</v>
      </c>
      <c r="G19" s="28">
        <f t="shared" si="1"/>
        <v>24.399000000000001</v>
      </c>
      <c r="H19" s="27">
        <f t="shared" si="2"/>
        <v>79.125</v>
      </c>
      <c r="I19" s="22" t="s">
        <v>47</v>
      </c>
      <c r="J19" s="24" t="s">
        <v>7</v>
      </c>
      <c r="K19" s="95"/>
      <c r="L19" s="96"/>
      <c r="M19" s="4"/>
    </row>
    <row r="20" spans="1:13" ht="27.95" customHeight="1" x14ac:dyDescent="0.3">
      <c r="B20" s="18">
        <v>10</v>
      </c>
      <c r="C20" s="25" t="s">
        <v>43</v>
      </c>
      <c r="D20" s="26">
        <v>82.1</v>
      </c>
      <c r="E20" s="27">
        <f t="shared" si="0"/>
        <v>57.47</v>
      </c>
      <c r="F20" s="28">
        <v>69.66</v>
      </c>
      <c r="G20" s="28">
        <f t="shared" si="1"/>
        <v>20.897999999999996</v>
      </c>
      <c r="H20" s="27">
        <f t="shared" si="2"/>
        <v>78.367999999999995</v>
      </c>
      <c r="I20" s="22" t="s">
        <v>47</v>
      </c>
      <c r="J20" s="24" t="s">
        <v>7</v>
      </c>
      <c r="K20" s="95"/>
      <c r="L20" s="96"/>
      <c r="M20" s="4"/>
    </row>
    <row r="21" spans="1:13" ht="27.95" customHeight="1" x14ac:dyDescent="0.3">
      <c r="B21" s="18">
        <v>11</v>
      </c>
      <c r="C21" s="25" t="s">
        <v>44</v>
      </c>
      <c r="D21" s="26">
        <v>74.14</v>
      </c>
      <c r="E21" s="27">
        <f t="shared" si="0"/>
        <v>51.898000000000003</v>
      </c>
      <c r="F21" s="28">
        <v>80.86</v>
      </c>
      <c r="G21" s="28">
        <f t="shared" si="1"/>
        <v>24.258000000000003</v>
      </c>
      <c r="H21" s="33">
        <f t="shared" si="2"/>
        <v>76.156000000000006</v>
      </c>
      <c r="I21" s="22" t="s">
        <v>47</v>
      </c>
      <c r="J21" s="34" t="s">
        <v>33</v>
      </c>
      <c r="K21" s="95"/>
      <c r="L21" s="96"/>
      <c r="M21" s="4"/>
    </row>
    <row r="22" spans="1:13" ht="27.95" customHeight="1" x14ac:dyDescent="0.3">
      <c r="A22" s="2">
        <v>12</v>
      </c>
      <c r="B22" s="29">
        <v>12</v>
      </c>
      <c r="C22" s="25" t="s">
        <v>45</v>
      </c>
      <c r="D22" s="26">
        <v>72.040000000000006</v>
      </c>
      <c r="E22" s="27">
        <f t="shared" si="0"/>
        <v>50.428000000000004</v>
      </c>
      <c r="F22" s="28">
        <v>79.7</v>
      </c>
      <c r="G22" s="28">
        <f t="shared" si="1"/>
        <v>23.91</v>
      </c>
      <c r="H22" s="33">
        <f t="shared" si="2"/>
        <v>74.338000000000008</v>
      </c>
      <c r="I22" s="22" t="s">
        <v>47</v>
      </c>
      <c r="J22" s="34" t="s">
        <v>33</v>
      </c>
      <c r="K22" s="30"/>
      <c r="L22" s="31"/>
      <c r="M22" s="4"/>
    </row>
    <row r="23" spans="1:13" ht="27.95" customHeight="1" thickBot="1" x14ac:dyDescent="0.35">
      <c r="B23" s="29">
        <v>13</v>
      </c>
      <c r="C23" s="25" t="s">
        <v>46</v>
      </c>
      <c r="D23" s="26">
        <v>77.989999999999995</v>
      </c>
      <c r="E23" s="27">
        <f t="shared" si="0"/>
        <v>54.592999999999989</v>
      </c>
      <c r="F23" s="28">
        <v>64.53</v>
      </c>
      <c r="G23" s="28">
        <f t="shared" si="1"/>
        <v>19.359000000000002</v>
      </c>
      <c r="H23" s="33">
        <f t="shared" si="2"/>
        <v>73.951999999999998</v>
      </c>
      <c r="I23" s="22" t="s">
        <v>47</v>
      </c>
      <c r="J23" s="34" t="s">
        <v>33</v>
      </c>
      <c r="K23" s="30"/>
      <c r="L23" s="31"/>
      <c r="M23" s="4"/>
    </row>
    <row r="24" spans="1:13" ht="25.5" customHeight="1" thickBot="1" x14ac:dyDescent="0.35">
      <c r="B24" s="56" t="s">
        <v>23</v>
      </c>
      <c r="C24" s="57"/>
      <c r="D24" s="57"/>
      <c r="E24" s="57"/>
      <c r="F24" s="57"/>
      <c r="G24" s="57"/>
      <c r="H24" s="57"/>
      <c r="I24" s="58"/>
      <c r="J24" s="58"/>
      <c r="K24" s="57"/>
      <c r="L24" s="59"/>
    </row>
    <row r="25" spans="1:13" ht="33.75" thickBot="1" x14ac:dyDescent="0.35">
      <c r="B25" s="5" t="s">
        <v>8</v>
      </c>
      <c r="C25" s="97" t="s">
        <v>9</v>
      </c>
      <c r="D25" s="97"/>
      <c r="E25" s="97" t="s">
        <v>10</v>
      </c>
      <c r="F25" s="97"/>
      <c r="G25" s="97"/>
      <c r="H25" s="97" t="s">
        <v>11</v>
      </c>
      <c r="I25" s="97"/>
      <c r="J25" s="97"/>
      <c r="K25" s="6" t="s">
        <v>12</v>
      </c>
      <c r="L25" s="7" t="s">
        <v>13</v>
      </c>
    </row>
    <row r="26" spans="1:13" ht="24.95" customHeight="1" x14ac:dyDescent="0.3">
      <c r="B26" s="8">
        <v>1</v>
      </c>
      <c r="C26" s="98"/>
      <c r="D26" s="98"/>
      <c r="E26" s="98"/>
      <c r="F26" s="98"/>
      <c r="G26" s="98"/>
      <c r="H26" s="98"/>
      <c r="I26" s="98"/>
      <c r="J26" s="98"/>
      <c r="K26" s="14" t="s">
        <v>18</v>
      </c>
      <c r="L26" s="9"/>
    </row>
    <row r="27" spans="1:13" ht="24.95" customHeight="1" x14ac:dyDescent="0.3">
      <c r="B27" s="10">
        <v>2</v>
      </c>
      <c r="C27" s="99"/>
      <c r="D27" s="99"/>
      <c r="E27" s="99"/>
      <c r="F27" s="99"/>
      <c r="G27" s="99"/>
      <c r="H27" s="99"/>
      <c r="I27" s="99"/>
      <c r="J27" s="99"/>
      <c r="K27" s="16" t="s">
        <v>18</v>
      </c>
      <c r="L27" s="11"/>
    </row>
    <row r="28" spans="1:13" ht="24.95" customHeight="1" thickBot="1" x14ac:dyDescent="0.35">
      <c r="B28" s="12">
        <v>3</v>
      </c>
      <c r="C28" s="100"/>
      <c r="D28" s="100"/>
      <c r="E28" s="100"/>
      <c r="F28" s="100"/>
      <c r="G28" s="100"/>
      <c r="H28" s="100"/>
      <c r="I28" s="100"/>
      <c r="J28" s="100"/>
      <c r="K28" s="15" t="s">
        <v>19</v>
      </c>
      <c r="L28" s="13"/>
    </row>
    <row r="29" spans="1:13" ht="21" customHeight="1" x14ac:dyDescent="0.3"/>
  </sheetData>
  <mergeCells count="42">
    <mergeCell ref="C27:D27"/>
    <mergeCell ref="E27:G27"/>
    <mergeCell ref="H27:J27"/>
    <mergeCell ref="C28:D28"/>
    <mergeCell ref="E28:G28"/>
    <mergeCell ref="H28:J28"/>
    <mergeCell ref="C25:D25"/>
    <mergeCell ref="E25:G25"/>
    <mergeCell ref="H25:J25"/>
    <mergeCell ref="C26:D26"/>
    <mergeCell ref="E26:G26"/>
    <mergeCell ref="H26:J26"/>
    <mergeCell ref="B24:L24"/>
    <mergeCell ref="B2:L2"/>
    <mergeCell ref="B3:C3"/>
    <mergeCell ref="D3:F3"/>
    <mergeCell ref="G3:H3"/>
    <mergeCell ref="I3:L3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K11:L21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2020-01-17T07:58:31Z</dcterms:modified>
</cp:coreProperties>
</file>